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"/>
    </mc:Choice>
  </mc:AlternateContent>
  <bookViews>
    <workbookView xWindow="0" yWindow="0" windowWidth="28800" windowHeight="12330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NOVIEMBRE 2022" sheetId="11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0" i="11" l="1"/>
  <c r="J40" i="11"/>
  <c r="I40" i="11"/>
  <c r="O45" i="11" s="1"/>
  <c r="O46" i="11" s="1"/>
  <c r="H40" i="11" l="1"/>
  <c r="M40" i="11" l="1"/>
  <c r="L40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<sst xmlns="http://schemas.openxmlformats.org/spreadsheetml/2006/main" count="380" uniqueCount="269">
  <si>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</si>
  <si>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</si>
  <si>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</si>
  <si>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</si>
  <si>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</si>
  <si>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</si>
  <si>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</si>
  <si>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</si>
  <si>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</si>
  <si>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</si>
  <si>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</si>
  <si>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</si>
  <si>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</si>
  <si>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</si>
  <si>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</si>
  <si>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</si>
  <si>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</si>
  <si>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</si>
  <si>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</si>
  <si>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</si>
  <si>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</si>
  <si>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</si>
  <si>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</si>
  <si>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</si>
  <si>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</si>
  <si>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</si>
  <si>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</si>
  <si>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</si>
  <si>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</si>
  <si>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</si>
  <si>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</si>
  <si>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</si>
  <si>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</si>
  <si>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</si>
  <si>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</si>
  <si>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</si>
  <si>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</si>
  <si>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</si>
  <si>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</si>
  <si>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</si>
  <si>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</si>
  <si>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</si>
  <si>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</si>
  <si>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</si>
  <si>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</si>
  <si>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</si>
  <si>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</si>
  <si>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</si>
  <si>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</si>
  <si>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</si>
  <si>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</si>
  <si>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</si>
  <si>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</si>
  <si>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</si>
  <si>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</si>
  <si>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</si>
  <si>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</si>
  <si>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</si>
  <si>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</si>
  <si>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</si>
  <si>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</si>
  <si>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</si>
  <si>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</si>
  <si>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</si>
  <si>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</si>
  <si>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</si>
  <si>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</si>
  <si>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</si>
  <si>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</si>
  <si>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</si>
  <si>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</si>
  <si>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</si>
  <si>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</si>
  <si>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</si>
  <si>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</si>
  <si>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</si>
  <si>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</si>
  <si>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</si>
  <si>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</si>
  <si>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</si>
  <si>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</si>
  <si>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</si>
  <si>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</si>
  <si>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</si>
  <si>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</si>
  <si>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</si>
  <si>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</si>
  <si>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</si>
  <si>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</si>
  <si>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</si>
  <si>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</si>
  <si>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</si>
  <si>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</si>
  <si>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</si>
  <si>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</si>
  <si>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</si>
  <si>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</si>
  <si>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</si>
  <si>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</si>
  <si>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</si>
  <si>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</si>
  <si>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</si>
  <si>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</si>
  <si>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</si>
  <si>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</si>
  <si>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</si>
  <si>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</si>
  <si>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</si>
  <si>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</si>
  <si>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</si>
  <si>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</si>
  <si>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</si>
  <si>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</si>
  <si>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</si>
  <si>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</si>
  <si>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</si>
  <si>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</si>
  <si>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</si>
  <si>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</si>
  <si>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</si>
  <si>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</si>
  <si>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</si>
  <si>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</si>
  <si>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</si>
  <si>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</si>
  <si>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</si>
  <si>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</si>
  <si>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</si>
  <si>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</si>
  <si>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</si>
  <si>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</si>
  <si>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</si>
  <si>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</si>
  <si>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</si>
  <si>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</si>
  <si>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</si>
  <si>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</si>
  <si>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</si>
  <si>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</si>
  <si>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</si>
  <si>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</si>
  <si>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</si>
  <si>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</si>
  <si>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</si>
  <si>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</si>
  <si>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</si>
  <si>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</si>
  <si>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</si>
  <si>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</si>
  <si>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</si>
  <si>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</si>
  <si>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</si>
  <si>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</si>
  <si>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</si>
  <si>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</si>
  <si>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</si>
  <si>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</si>
  <si>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</si>
  <si>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</si>
  <si>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</si>
  <si>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</si>
  <si>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</si>
  <si>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</si>
  <si>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</si>
  <si>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</si>
  <si>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</si>
  <si>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</si>
  <si>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</si>
  <si>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</si>
  <si>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</si>
  <si>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</si>
  <si>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</si>
  <si>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</si>
  <si>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</si>
  <si>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</si>
  <si>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</si>
  <si>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</si>
  <si>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</si>
  <si>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</si>
  <si>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</si>
  <si>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</si>
  <si>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</si>
  <si>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</si>
  <si>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</si>
  <si>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</si>
  <si>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</si>
  <si>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B1500000089</t>
  </si>
  <si>
    <t>Preparado por:</t>
  </si>
  <si>
    <t>Aprobado por:</t>
  </si>
  <si>
    <t>Contador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</si>
  <si>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</si>
  <si>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</si>
  <si>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</si>
  <si>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</si>
  <si>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</si>
  <si>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</si>
  <si>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</si>
  <si>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</si>
  <si>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</si>
  <si>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</si>
  <si>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</si>
  <si>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Observación:</t>
  </si>
  <si>
    <t>864</t>
  </si>
  <si>
    <t>B1500000098</t>
  </si>
  <si>
    <t>872</t>
  </si>
  <si>
    <t>B1500000099</t>
  </si>
  <si>
    <t>INFORME MENSUAL DE CUENTAS POR PAGAR</t>
  </si>
  <si>
    <t>Anthuriana Dominicana</t>
  </si>
  <si>
    <t>883</t>
  </si>
  <si>
    <t>B1500000101</t>
  </si>
  <si>
    <t>884</t>
  </si>
  <si>
    <t>B1500000102</t>
  </si>
  <si>
    <t>894</t>
  </si>
  <si>
    <t>B1500000103</t>
  </si>
  <si>
    <t>B1500003085</t>
  </si>
  <si>
    <t>Adquisición de arreglos florales</t>
  </si>
  <si>
    <t>B1500003093</t>
  </si>
  <si>
    <t>Banco Central de la R.D.</t>
  </si>
  <si>
    <t>B1500000110</t>
  </si>
  <si>
    <t>Alquiler de parqueos octubre 2022</t>
  </si>
  <si>
    <t>B1500002992</t>
  </si>
  <si>
    <t>Universidad APEC</t>
  </si>
  <si>
    <t>Beca de esudios para empleados</t>
  </si>
  <si>
    <t>* Las Facturas emitidas por la compañía Inversiones Veradalia, S.R.L., No se han pagado porque el proveedor no esta al día en el pago de sus impuestos.</t>
  </si>
  <si>
    <t>AL 30 DE NOVIEMBRE DE 2022</t>
  </si>
  <si>
    <t>B1500000127</t>
  </si>
  <si>
    <t>Alquiler de parqueos noviembre 2022</t>
  </si>
  <si>
    <t>B1500000328</t>
  </si>
  <si>
    <t>Indocal</t>
  </si>
  <si>
    <t>Curso sistema de gestion integral</t>
  </si>
  <si>
    <t>B1500000067</t>
  </si>
  <si>
    <t>Dominet</t>
  </si>
  <si>
    <t>B1500000074</t>
  </si>
  <si>
    <t>Servicios correos masivos septiembre</t>
  </si>
  <si>
    <t>B1500000075</t>
  </si>
  <si>
    <t>Servicios correos masivos octubre</t>
  </si>
  <si>
    <t>Servicios correos masivos noviembre</t>
  </si>
  <si>
    <t>B1500001431</t>
  </si>
  <si>
    <t>All Office Solutions</t>
  </si>
  <si>
    <t>Servicio de Copiadp</t>
  </si>
  <si>
    <t>B1500003947</t>
  </si>
  <si>
    <t>Columbus Networks</t>
  </si>
  <si>
    <t>Internet de Contingencia</t>
  </si>
  <si>
    <t>B1500002411</t>
  </si>
  <si>
    <t>Zuniflor</t>
  </si>
  <si>
    <t>Servicios de arreglos florales</t>
  </si>
  <si>
    <t>B1500000134</t>
  </si>
  <si>
    <t>Fundacion Sostenibilidad 3Rs</t>
  </si>
  <si>
    <t>Recoleccion de residuos solidos</t>
  </si>
  <si>
    <t>B15000050832</t>
  </si>
  <si>
    <t>B1500000307</t>
  </si>
  <si>
    <t>Petra Rivas</t>
  </si>
  <si>
    <t>Servicios Notariales</t>
  </si>
  <si>
    <t>B1500000004</t>
  </si>
  <si>
    <t>Enrique Trinidad Mendez</t>
  </si>
  <si>
    <t>B1500049143</t>
  </si>
  <si>
    <t>Agua Planeta Azul</t>
  </si>
  <si>
    <t>Llenado Botellones de agua</t>
  </si>
  <si>
    <t>B1500049293</t>
  </si>
  <si>
    <t>B1500000035</t>
  </si>
  <si>
    <t>Malena DFK</t>
  </si>
  <si>
    <t>Servcio de Auditoria Año 2021</t>
  </si>
  <si>
    <t>B1500084208</t>
  </si>
  <si>
    <t>Sunix Petroleum</t>
  </si>
  <si>
    <t>Adquisicion de Tickets de combustible mes de diciembre</t>
  </si>
  <si>
    <t>B1500001663</t>
  </si>
  <si>
    <t>Centro Automotriz Remesa</t>
  </si>
  <si>
    <t>Servicio de Mantenimiento</t>
  </si>
  <si>
    <t>Alquiler de parqueos 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</si>
</sst>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7" fillId="0" borderId="0" xfId="0" applyFont="1" applyAlignme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4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0" fontId="22" fillId="0" borderId="0" xfId="0" applyFont="1"/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9" t="s">
        <v>17</v>
      </c>
      <c r="B45" s="90"/>
      <c r="C45" s="90"/>
      <c r="D45" s="90"/>
      <c r="E45" s="91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Normal="100" workbookViewId="0">
      <selection activeCell="O36" sqref="O36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102" t="s">
        <v>174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68"/>
    </row>
    <row r="2" spans="1:14" ht="9.75" customHeight="1" x14ac:dyDescent="0.4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8"/>
    </row>
    <row r="3" spans="1:14" ht="18.75" customHeight="1" x14ac:dyDescent="0.25">
      <c r="A3" s="103" t="s">
        <v>206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4" x14ac:dyDescent="0.25">
      <c r="A4" s="104" t="s">
        <v>224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4" ht="18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4" ht="26.25" customHeight="1" x14ac:dyDescent="0.25">
      <c r="A6" s="106" t="s">
        <v>161</v>
      </c>
      <c r="B6" s="109" t="s">
        <v>163</v>
      </c>
      <c r="C6" s="109" t="s">
        <v>165</v>
      </c>
      <c r="D6" s="109" t="s">
        <v>162</v>
      </c>
      <c r="E6" s="109" t="s">
        <v>172</v>
      </c>
      <c r="F6" s="109" t="s">
        <v>173</v>
      </c>
      <c r="G6" s="109" t="s">
        <v>166</v>
      </c>
      <c r="H6" s="109" t="s">
        <v>167</v>
      </c>
      <c r="I6" s="110" t="s">
        <v>169</v>
      </c>
      <c r="J6" s="110"/>
      <c r="K6" s="110"/>
      <c r="L6" s="110"/>
      <c r="M6" s="110"/>
    </row>
    <row r="7" spans="1:14" ht="22.5" customHeight="1" x14ac:dyDescent="0.25">
      <c r="A7" s="107"/>
      <c r="B7" s="109"/>
      <c r="C7" s="109"/>
      <c r="D7" s="109"/>
      <c r="E7" s="109"/>
      <c r="F7" s="109"/>
      <c r="G7" s="109"/>
      <c r="H7" s="109"/>
      <c r="I7" s="85" t="s">
        <v>170</v>
      </c>
      <c r="J7" s="111" t="s">
        <v>171</v>
      </c>
      <c r="K7" s="111"/>
      <c r="L7" s="111"/>
      <c r="M7" s="111"/>
    </row>
    <row r="8" spans="1:14" ht="24" customHeight="1" x14ac:dyDescent="0.25">
      <c r="A8" s="108"/>
      <c r="B8" s="109"/>
      <c r="C8" s="109"/>
      <c r="D8" s="109"/>
      <c r="E8" s="109"/>
      <c r="F8" s="109"/>
      <c r="G8" s="109"/>
      <c r="H8" s="109"/>
      <c r="I8" s="72" t="s">
        <v>175</v>
      </c>
      <c r="J8" s="72" t="s">
        <v>176</v>
      </c>
      <c r="K8" s="72" t="s">
        <v>177</v>
      </c>
      <c r="L8" s="72" t="s">
        <v>178</v>
      </c>
      <c r="M8" s="72" t="s">
        <v>184</v>
      </c>
    </row>
    <row r="9" spans="1:14" ht="30" customHeight="1" x14ac:dyDescent="0.25">
      <c r="A9" s="69">
        <v>44629</v>
      </c>
      <c r="B9" s="79" t="s">
        <v>193</v>
      </c>
      <c r="C9" s="69">
        <v>44660</v>
      </c>
      <c r="D9" s="73" t="s">
        <v>190</v>
      </c>
      <c r="E9" s="97" t="s">
        <v>191</v>
      </c>
      <c r="F9" s="74" t="s">
        <v>192</v>
      </c>
      <c r="G9" s="70" t="s">
        <v>168</v>
      </c>
      <c r="H9" s="75">
        <v>5687.6</v>
      </c>
      <c r="I9" s="75"/>
      <c r="J9" s="75"/>
      <c r="K9" s="71"/>
      <c r="L9" s="71"/>
      <c r="M9" s="71">
        <v>5687.6</v>
      </c>
    </row>
    <row r="10" spans="1:14" ht="30" customHeight="1" x14ac:dyDescent="0.25">
      <c r="A10" s="69">
        <v>44629</v>
      </c>
      <c r="B10" s="79" t="s">
        <v>194</v>
      </c>
      <c r="C10" s="69">
        <v>44690</v>
      </c>
      <c r="D10" s="73" t="s">
        <v>195</v>
      </c>
      <c r="E10" s="98"/>
      <c r="F10" s="74" t="s">
        <v>196</v>
      </c>
      <c r="G10" s="70" t="s">
        <v>168</v>
      </c>
      <c r="H10" s="75">
        <v>6018</v>
      </c>
      <c r="I10" s="75"/>
      <c r="J10" s="75"/>
      <c r="K10" s="71"/>
      <c r="L10" s="71"/>
      <c r="M10" s="71">
        <v>6018</v>
      </c>
    </row>
    <row r="11" spans="1:14" ht="30" customHeight="1" x14ac:dyDescent="0.25">
      <c r="A11" s="69">
        <v>44672</v>
      </c>
      <c r="B11" s="79" t="s">
        <v>197</v>
      </c>
      <c r="C11" s="69">
        <v>44702</v>
      </c>
      <c r="D11" s="73" t="s">
        <v>186</v>
      </c>
      <c r="E11" s="98"/>
      <c r="F11" s="76" t="s">
        <v>196</v>
      </c>
      <c r="G11" s="70" t="s">
        <v>168</v>
      </c>
      <c r="H11" s="71">
        <v>6018</v>
      </c>
      <c r="I11" s="71"/>
      <c r="J11" s="71"/>
      <c r="K11" s="71"/>
      <c r="L11" s="75"/>
      <c r="M11" s="75">
        <v>6018</v>
      </c>
    </row>
    <row r="12" spans="1:14" ht="30" customHeight="1" x14ac:dyDescent="0.25">
      <c r="A12" s="69">
        <v>44681</v>
      </c>
      <c r="B12" s="79" t="s">
        <v>198</v>
      </c>
      <c r="C12" s="69">
        <v>44711</v>
      </c>
      <c r="D12" s="73" t="s">
        <v>199</v>
      </c>
      <c r="E12" s="98"/>
      <c r="F12" s="76" t="s">
        <v>192</v>
      </c>
      <c r="G12" s="70" t="s">
        <v>168</v>
      </c>
      <c r="H12" s="71">
        <v>5687.6</v>
      </c>
      <c r="I12" s="71"/>
      <c r="J12" s="71"/>
      <c r="K12" s="71"/>
      <c r="L12" s="75"/>
      <c r="M12" s="75">
        <v>5687.6</v>
      </c>
    </row>
    <row r="13" spans="1:14" ht="30" customHeight="1" x14ac:dyDescent="0.25">
      <c r="A13" s="69">
        <v>44726</v>
      </c>
      <c r="B13" s="79" t="s">
        <v>202</v>
      </c>
      <c r="C13" s="69">
        <v>44756</v>
      </c>
      <c r="D13" s="73" t="s">
        <v>203</v>
      </c>
      <c r="E13" s="98"/>
      <c r="F13" s="76" t="s">
        <v>196</v>
      </c>
      <c r="G13" s="70" t="s">
        <v>168</v>
      </c>
      <c r="H13" s="71">
        <v>6018</v>
      </c>
      <c r="I13" s="71"/>
      <c r="J13" s="71"/>
      <c r="K13" s="71"/>
      <c r="L13" s="75"/>
      <c r="M13" s="75">
        <v>6018</v>
      </c>
    </row>
    <row r="14" spans="1:14" ht="30" customHeight="1" x14ac:dyDescent="0.25">
      <c r="A14" s="69">
        <v>44746</v>
      </c>
      <c r="B14" s="79" t="s">
        <v>204</v>
      </c>
      <c r="C14" s="69">
        <v>44777</v>
      </c>
      <c r="D14" s="73" t="s">
        <v>205</v>
      </c>
      <c r="E14" s="98"/>
      <c r="F14" s="76" t="s">
        <v>192</v>
      </c>
      <c r="G14" s="70" t="s">
        <v>168</v>
      </c>
      <c r="H14" s="71">
        <v>5687.6</v>
      </c>
      <c r="I14" s="71"/>
      <c r="J14" s="71"/>
      <c r="K14" s="71"/>
      <c r="L14" s="75"/>
      <c r="M14" s="75">
        <v>5687.6</v>
      </c>
    </row>
    <row r="15" spans="1:14" ht="30" customHeight="1" x14ac:dyDescent="0.25">
      <c r="A15" s="69">
        <v>44809</v>
      </c>
      <c r="B15" s="79" t="s">
        <v>208</v>
      </c>
      <c r="C15" s="69">
        <v>44839</v>
      </c>
      <c r="D15" s="73" t="s">
        <v>209</v>
      </c>
      <c r="E15" s="98"/>
      <c r="F15" s="76" t="s">
        <v>196</v>
      </c>
      <c r="G15" s="70" t="s">
        <v>168</v>
      </c>
      <c r="H15" s="71">
        <v>6018</v>
      </c>
      <c r="I15" s="71"/>
      <c r="J15" s="71">
        <v>6018</v>
      </c>
      <c r="K15" s="71"/>
      <c r="L15" s="75"/>
      <c r="M15" s="75"/>
    </row>
    <row r="16" spans="1:14" ht="30" customHeight="1" x14ac:dyDescent="0.25">
      <c r="A16" s="69">
        <v>44826</v>
      </c>
      <c r="B16" s="79" t="s">
        <v>210</v>
      </c>
      <c r="C16" s="69">
        <v>44856</v>
      </c>
      <c r="D16" s="73" t="s">
        <v>211</v>
      </c>
      <c r="E16" s="98"/>
      <c r="F16" s="76" t="s">
        <v>196</v>
      </c>
      <c r="G16" s="70" t="s">
        <v>168</v>
      </c>
      <c r="H16" s="71">
        <v>6018</v>
      </c>
      <c r="I16" s="71"/>
      <c r="J16" s="71">
        <v>6018</v>
      </c>
      <c r="K16" s="71"/>
      <c r="L16" s="75"/>
      <c r="M16" s="75"/>
    </row>
    <row r="17" spans="1:13" ht="30" customHeight="1" x14ac:dyDescent="0.25">
      <c r="A17" s="69">
        <v>44869</v>
      </c>
      <c r="B17" s="79" t="s">
        <v>212</v>
      </c>
      <c r="C17" s="69">
        <v>44899</v>
      </c>
      <c r="D17" s="73" t="s">
        <v>213</v>
      </c>
      <c r="E17" s="99"/>
      <c r="F17" s="76" t="s">
        <v>196</v>
      </c>
      <c r="G17" s="70" t="s">
        <v>168</v>
      </c>
      <c r="H17" s="71">
        <v>6018</v>
      </c>
      <c r="I17" s="71">
        <v>6018</v>
      </c>
      <c r="J17" s="71"/>
      <c r="K17" s="71"/>
      <c r="L17" s="75"/>
      <c r="M17" s="75"/>
    </row>
    <row r="18" spans="1:13" ht="30" customHeight="1" x14ac:dyDescent="0.25">
      <c r="A18" s="81">
        <v>44825</v>
      </c>
      <c r="B18" s="83">
        <v>50241</v>
      </c>
      <c r="C18" s="69">
        <v>44855</v>
      </c>
      <c r="D18" s="82" t="s">
        <v>214</v>
      </c>
      <c r="E18" s="92" t="s">
        <v>207</v>
      </c>
      <c r="F18" s="87" t="s">
        <v>215</v>
      </c>
      <c r="G18" s="70" t="s">
        <v>168</v>
      </c>
      <c r="H18" s="71">
        <v>6281</v>
      </c>
      <c r="I18" s="71"/>
      <c r="J18" s="71">
        <v>6281</v>
      </c>
      <c r="K18" s="71"/>
      <c r="L18" s="71"/>
      <c r="M18" s="71"/>
    </row>
    <row r="19" spans="1:13" ht="30" customHeight="1" x14ac:dyDescent="0.25">
      <c r="A19" s="81">
        <v>44832</v>
      </c>
      <c r="B19" s="83">
        <v>50292</v>
      </c>
      <c r="C19" s="69">
        <v>44832</v>
      </c>
      <c r="D19" s="82" t="s">
        <v>216</v>
      </c>
      <c r="E19" s="93"/>
      <c r="F19" s="87" t="s">
        <v>215</v>
      </c>
      <c r="G19" s="70" t="s">
        <v>168</v>
      </c>
      <c r="H19" s="71">
        <v>11161</v>
      </c>
      <c r="I19" s="71"/>
      <c r="J19" s="71">
        <v>11161</v>
      </c>
      <c r="K19" s="71"/>
      <c r="L19" s="71"/>
      <c r="M19" s="71"/>
    </row>
    <row r="20" spans="1:13" ht="30" customHeight="1" x14ac:dyDescent="0.25">
      <c r="A20" s="81">
        <v>44880</v>
      </c>
      <c r="B20" s="83">
        <v>80832</v>
      </c>
      <c r="C20" s="69">
        <v>44910</v>
      </c>
      <c r="D20" s="82" t="s">
        <v>249</v>
      </c>
      <c r="E20" s="94"/>
      <c r="F20" s="87" t="s">
        <v>215</v>
      </c>
      <c r="G20" s="70" t="s">
        <v>168</v>
      </c>
      <c r="H20" s="71">
        <v>4674</v>
      </c>
      <c r="I20" s="71"/>
      <c r="J20" s="71">
        <v>4674</v>
      </c>
      <c r="K20" s="71"/>
      <c r="L20" s="71"/>
      <c r="M20" s="71"/>
    </row>
    <row r="21" spans="1:13" ht="30" customHeight="1" x14ac:dyDescent="0.25">
      <c r="A21" s="81">
        <v>44827</v>
      </c>
      <c r="B21" s="83">
        <v>13814</v>
      </c>
      <c r="C21" s="69">
        <v>44857</v>
      </c>
      <c r="D21" s="82" t="s">
        <v>230</v>
      </c>
      <c r="E21" s="92" t="s">
        <v>231</v>
      </c>
      <c r="F21" s="87" t="s">
        <v>233</v>
      </c>
      <c r="G21" s="70" t="s">
        <v>168</v>
      </c>
      <c r="H21" s="71">
        <v>89335.83</v>
      </c>
      <c r="I21" s="71"/>
      <c r="J21" s="71">
        <v>89335.83</v>
      </c>
      <c r="K21" s="71"/>
      <c r="L21" s="71"/>
      <c r="M21" s="71"/>
    </row>
    <row r="22" spans="1:13" ht="30" customHeight="1" x14ac:dyDescent="0.25">
      <c r="A22" s="81">
        <v>44881</v>
      </c>
      <c r="B22" s="83">
        <v>14032</v>
      </c>
      <c r="C22" s="69">
        <v>44911</v>
      </c>
      <c r="D22" s="82" t="s">
        <v>232</v>
      </c>
      <c r="E22" s="93"/>
      <c r="F22" s="87" t="s">
        <v>235</v>
      </c>
      <c r="G22" s="70" t="s">
        <v>168</v>
      </c>
      <c r="H22" s="71">
        <v>89335.83</v>
      </c>
      <c r="I22" s="71">
        <v>89335.83</v>
      </c>
      <c r="J22" s="71"/>
      <c r="K22" s="71"/>
      <c r="L22" s="71"/>
      <c r="M22" s="71"/>
    </row>
    <row r="23" spans="1:13" ht="30" customHeight="1" x14ac:dyDescent="0.25">
      <c r="A23" s="81">
        <v>44881</v>
      </c>
      <c r="B23" s="83">
        <v>14042</v>
      </c>
      <c r="C23" s="69">
        <v>44911</v>
      </c>
      <c r="D23" s="82" t="s">
        <v>234</v>
      </c>
      <c r="E23" s="94"/>
      <c r="F23" s="87" t="s">
        <v>236</v>
      </c>
      <c r="G23" s="70" t="s">
        <v>168</v>
      </c>
      <c r="H23" s="71">
        <v>89335.83</v>
      </c>
      <c r="I23" s="71">
        <v>89335.83</v>
      </c>
      <c r="J23" s="71"/>
      <c r="K23" s="71"/>
      <c r="L23" s="71"/>
      <c r="M23" s="71"/>
    </row>
    <row r="24" spans="1:13" ht="30" customHeight="1" x14ac:dyDescent="0.25">
      <c r="A24" s="81">
        <v>44806</v>
      </c>
      <c r="B24" s="83" t="s">
        <v>164</v>
      </c>
      <c r="C24" s="69">
        <v>44836</v>
      </c>
      <c r="D24" s="82" t="s">
        <v>195</v>
      </c>
      <c r="E24" s="86" t="s">
        <v>217</v>
      </c>
      <c r="F24" s="87" t="s">
        <v>268</v>
      </c>
      <c r="G24" s="70" t="s">
        <v>168</v>
      </c>
      <c r="H24" s="71">
        <v>20000</v>
      </c>
      <c r="I24" s="71"/>
      <c r="J24" s="71"/>
      <c r="K24" s="71">
        <v>20000</v>
      </c>
      <c r="L24" s="71"/>
      <c r="M24" s="71"/>
    </row>
    <row r="25" spans="1:13" ht="30" customHeight="1" x14ac:dyDescent="0.25">
      <c r="A25" s="81">
        <v>44838</v>
      </c>
      <c r="B25" s="83" t="s">
        <v>164</v>
      </c>
      <c r="C25" s="69">
        <v>44869</v>
      </c>
      <c r="D25" s="82" t="s">
        <v>218</v>
      </c>
      <c r="E25" s="86" t="s">
        <v>217</v>
      </c>
      <c r="F25" s="87" t="s">
        <v>219</v>
      </c>
      <c r="G25" s="70" t="s">
        <v>168</v>
      </c>
      <c r="H25" s="71">
        <v>20000</v>
      </c>
      <c r="I25" s="71"/>
      <c r="J25" s="71">
        <v>20000</v>
      </c>
      <c r="K25" s="71"/>
      <c r="L25" s="71"/>
      <c r="M25" s="71"/>
    </row>
    <row r="26" spans="1:13" ht="30" customHeight="1" x14ac:dyDescent="0.25">
      <c r="A26" s="81">
        <v>44869</v>
      </c>
      <c r="B26" s="83" t="s">
        <v>164</v>
      </c>
      <c r="C26" s="69">
        <v>44899</v>
      </c>
      <c r="D26" s="82" t="s">
        <v>225</v>
      </c>
      <c r="E26" s="88" t="s">
        <v>217</v>
      </c>
      <c r="F26" s="87" t="s">
        <v>226</v>
      </c>
      <c r="G26" s="70" t="s">
        <v>168</v>
      </c>
      <c r="H26" s="71">
        <v>20000</v>
      </c>
      <c r="I26" s="71">
        <v>20000</v>
      </c>
      <c r="J26" s="71"/>
      <c r="K26" s="71"/>
      <c r="L26" s="71"/>
      <c r="M26" s="71"/>
    </row>
    <row r="27" spans="1:13" ht="30" customHeight="1" x14ac:dyDescent="0.25">
      <c r="A27" s="81">
        <v>44844</v>
      </c>
      <c r="B27" s="83">
        <v>33624</v>
      </c>
      <c r="C27" s="69">
        <v>44875</v>
      </c>
      <c r="D27" s="82" t="s">
        <v>220</v>
      </c>
      <c r="E27" s="86" t="s">
        <v>221</v>
      </c>
      <c r="F27" s="87" t="s">
        <v>222</v>
      </c>
      <c r="G27" s="70" t="s">
        <v>168</v>
      </c>
      <c r="H27" s="71">
        <v>48487.5</v>
      </c>
      <c r="I27" s="71"/>
      <c r="J27" s="71">
        <v>48487.5</v>
      </c>
      <c r="K27" s="71"/>
      <c r="L27" s="71"/>
      <c r="M27" s="71"/>
    </row>
    <row r="28" spans="1:13" ht="30" customHeight="1" x14ac:dyDescent="0.25">
      <c r="A28" s="81">
        <v>44848</v>
      </c>
      <c r="B28" s="83">
        <v>39366</v>
      </c>
      <c r="C28" s="69">
        <v>44848</v>
      </c>
      <c r="D28" s="82" t="s">
        <v>227</v>
      </c>
      <c r="E28" s="88" t="s">
        <v>228</v>
      </c>
      <c r="F28" s="87" t="s">
        <v>229</v>
      </c>
      <c r="G28" s="70" t="s">
        <v>168</v>
      </c>
      <c r="H28" s="71">
        <v>84000</v>
      </c>
      <c r="I28" s="71"/>
      <c r="J28" s="71">
        <v>84000</v>
      </c>
      <c r="K28" s="71"/>
      <c r="L28" s="71"/>
      <c r="M28" s="71"/>
    </row>
    <row r="29" spans="1:13" ht="30" customHeight="1" x14ac:dyDescent="0.25">
      <c r="A29" s="81">
        <v>44866</v>
      </c>
      <c r="B29" s="83">
        <v>3588430</v>
      </c>
      <c r="C29" s="69">
        <v>44866</v>
      </c>
      <c r="D29" s="82" t="s">
        <v>240</v>
      </c>
      <c r="E29" s="88" t="s">
        <v>241</v>
      </c>
      <c r="F29" s="87" t="s">
        <v>242</v>
      </c>
      <c r="G29" s="70" t="s">
        <v>168</v>
      </c>
      <c r="H29" s="71">
        <v>65455</v>
      </c>
      <c r="I29" s="71">
        <v>65455</v>
      </c>
      <c r="J29" s="71"/>
      <c r="K29" s="71"/>
      <c r="L29" s="71"/>
      <c r="M29" s="71"/>
    </row>
    <row r="30" spans="1:13" ht="30" customHeight="1" x14ac:dyDescent="0.25">
      <c r="A30" s="81">
        <v>44869</v>
      </c>
      <c r="B30" s="83">
        <v>8075</v>
      </c>
      <c r="C30" s="69">
        <v>44899</v>
      </c>
      <c r="D30" s="82" t="s">
        <v>237</v>
      </c>
      <c r="E30" s="88" t="s">
        <v>238</v>
      </c>
      <c r="F30" s="87" t="s">
        <v>239</v>
      </c>
      <c r="G30" s="70" t="s">
        <v>168</v>
      </c>
      <c r="H30" s="71">
        <v>56345</v>
      </c>
      <c r="I30" s="71">
        <v>56345</v>
      </c>
      <c r="J30" s="71"/>
      <c r="K30" s="71"/>
      <c r="L30" s="71"/>
      <c r="M30" s="71"/>
    </row>
    <row r="31" spans="1:13" ht="30" customHeight="1" x14ac:dyDescent="0.25">
      <c r="A31" s="81">
        <v>44879</v>
      </c>
      <c r="B31" s="83">
        <v>11210</v>
      </c>
      <c r="C31" s="69">
        <v>44909</v>
      </c>
      <c r="D31" s="82" t="s">
        <v>243</v>
      </c>
      <c r="E31" s="88" t="s">
        <v>244</v>
      </c>
      <c r="F31" s="87" t="s">
        <v>245</v>
      </c>
      <c r="G31" s="70" t="s">
        <v>168</v>
      </c>
      <c r="H31" s="71">
        <v>6372</v>
      </c>
      <c r="I31" s="71">
        <v>6372</v>
      </c>
      <c r="J31" s="71"/>
      <c r="K31" s="71"/>
      <c r="L31" s="71"/>
      <c r="M31" s="71"/>
    </row>
    <row r="32" spans="1:13" ht="30" customHeight="1" x14ac:dyDescent="0.25">
      <c r="A32" s="81">
        <v>44880</v>
      </c>
      <c r="B32" s="83" t="s">
        <v>164</v>
      </c>
      <c r="C32" s="69">
        <v>44910</v>
      </c>
      <c r="D32" s="82" t="s">
        <v>246</v>
      </c>
      <c r="E32" s="88" t="s">
        <v>247</v>
      </c>
      <c r="F32" s="87" t="s">
        <v>248</v>
      </c>
      <c r="G32" s="70" t="s">
        <v>168</v>
      </c>
      <c r="H32" s="71">
        <v>9000</v>
      </c>
      <c r="I32" s="71">
        <v>9000</v>
      </c>
      <c r="J32" s="71"/>
      <c r="K32" s="71"/>
      <c r="L32" s="71"/>
      <c r="M32" s="71"/>
    </row>
    <row r="33" spans="1:15" ht="30" customHeight="1" x14ac:dyDescent="0.25">
      <c r="A33" s="81">
        <v>44880</v>
      </c>
      <c r="B33" s="83" t="s">
        <v>164</v>
      </c>
      <c r="C33" s="69">
        <v>44910</v>
      </c>
      <c r="D33" s="82" t="s">
        <v>250</v>
      </c>
      <c r="E33" s="88" t="s">
        <v>251</v>
      </c>
      <c r="F33" s="87" t="s">
        <v>252</v>
      </c>
      <c r="G33" s="70" t="s">
        <v>168</v>
      </c>
      <c r="H33" s="71">
        <v>92000</v>
      </c>
      <c r="I33" s="71">
        <v>92000</v>
      </c>
      <c r="J33" s="71"/>
      <c r="K33" s="71"/>
      <c r="L33" s="71"/>
      <c r="M33" s="71"/>
    </row>
    <row r="34" spans="1:15" ht="30" customHeight="1" x14ac:dyDescent="0.25">
      <c r="A34" s="81">
        <v>44881</v>
      </c>
      <c r="B34" s="83" t="s">
        <v>164</v>
      </c>
      <c r="C34" s="69">
        <v>44911</v>
      </c>
      <c r="D34" s="82" t="s">
        <v>253</v>
      </c>
      <c r="E34" s="88" t="s">
        <v>254</v>
      </c>
      <c r="F34" s="87" t="s">
        <v>252</v>
      </c>
      <c r="G34" s="70" t="s">
        <v>168</v>
      </c>
      <c r="H34" s="71">
        <v>96760</v>
      </c>
      <c r="I34" s="71">
        <v>96760</v>
      </c>
      <c r="J34" s="71"/>
      <c r="K34" s="71"/>
      <c r="L34" s="71"/>
      <c r="M34" s="71"/>
    </row>
    <row r="35" spans="1:15" ht="30" customHeight="1" x14ac:dyDescent="0.25">
      <c r="A35" s="81">
        <v>44882</v>
      </c>
      <c r="B35" s="83" t="s">
        <v>164</v>
      </c>
      <c r="C35" s="69">
        <v>44912</v>
      </c>
      <c r="D35" s="82" t="s">
        <v>255</v>
      </c>
      <c r="E35" s="92" t="s">
        <v>256</v>
      </c>
      <c r="F35" s="87" t="s">
        <v>257</v>
      </c>
      <c r="G35" s="70" t="s">
        <v>168</v>
      </c>
      <c r="H35" s="71">
        <v>3780</v>
      </c>
      <c r="I35" s="71">
        <v>3780</v>
      </c>
      <c r="J35" s="71"/>
      <c r="K35" s="71"/>
      <c r="L35" s="71"/>
      <c r="M35" s="71"/>
    </row>
    <row r="36" spans="1:15" ht="30" customHeight="1" x14ac:dyDescent="0.25">
      <c r="A36" s="81">
        <v>44888</v>
      </c>
      <c r="B36" s="83" t="s">
        <v>164</v>
      </c>
      <c r="C36" s="69">
        <v>44918</v>
      </c>
      <c r="D36" s="82" t="s">
        <v>258</v>
      </c>
      <c r="E36" s="94"/>
      <c r="F36" s="87" t="s">
        <v>257</v>
      </c>
      <c r="G36" s="70" t="s">
        <v>168</v>
      </c>
      <c r="H36" s="71">
        <v>3120</v>
      </c>
      <c r="I36" s="71">
        <v>3120</v>
      </c>
      <c r="J36" s="71"/>
      <c r="K36" s="71"/>
      <c r="L36" s="71"/>
      <c r="M36" s="71"/>
    </row>
    <row r="37" spans="1:15" ht="30" customHeight="1" x14ac:dyDescent="0.25">
      <c r="A37" s="81">
        <v>44886</v>
      </c>
      <c r="B37" s="83" t="s">
        <v>164</v>
      </c>
      <c r="C37" s="69">
        <v>44916</v>
      </c>
      <c r="D37" s="82" t="s">
        <v>259</v>
      </c>
      <c r="E37" s="88" t="s">
        <v>260</v>
      </c>
      <c r="F37" s="87" t="s">
        <v>261</v>
      </c>
      <c r="G37" s="70" t="s">
        <v>168</v>
      </c>
      <c r="H37" s="71">
        <v>180600</v>
      </c>
      <c r="I37" s="71">
        <v>180600</v>
      </c>
      <c r="J37" s="71"/>
      <c r="K37" s="71"/>
      <c r="L37" s="71"/>
      <c r="M37" s="71"/>
    </row>
    <row r="38" spans="1:15" ht="30" customHeight="1" x14ac:dyDescent="0.25">
      <c r="A38" s="81">
        <v>44888</v>
      </c>
      <c r="B38" s="83" t="s">
        <v>164</v>
      </c>
      <c r="C38" s="69">
        <v>44918</v>
      </c>
      <c r="D38" s="82" t="s">
        <v>262</v>
      </c>
      <c r="E38" s="88" t="s">
        <v>263</v>
      </c>
      <c r="F38" s="87" t="s">
        <v>264</v>
      </c>
      <c r="G38" s="70" t="s">
        <v>168</v>
      </c>
      <c r="H38" s="71">
        <v>100000</v>
      </c>
      <c r="I38" s="71">
        <v>100000</v>
      </c>
      <c r="J38" s="71"/>
      <c r="K38" s="71"/>
      <c r="L38" s="71"/>
      <c r="M38" s="71"/>
    </row>
    <row r="39" spans="1:15" ht="30" customHeight="1" x14ac:dyDescent="0.25">
      <c r="A39" s="81">
        <v>44895</v>
      </c>
      <c r="B39" s="83" t="s">
        <v>164</v>
      </c>
      <c r="C39" s="69">
        <v>44925</v>
      </c>
      <c r="D39" s="82" t="s">
        <v>265</v>
      </c>
      <c r="E39" s="88" t="s">
        <v>266</v>
      </c>
      <c r="F39" s="87" t="s">
        <v>267</v>
      </c>
      <c r="G39" s="70" t="s">
        <v>168</v>
      </c>
      <c r="H39" s="71">
        <v>117091.4</v>
      </c>
      <c r="I39" s="71">
        <v>117091.4</v>
      </c>
      <c r="J39" s="71"/>
      <c r="K39" s="71"/>
      <c r="L39" s="71"/>
      <c r="M39" s="71"/>
    </row>
    <row r="40" spans="1:15" ht="30" customHeight="1" x14ac:dyDescent="0.25">
      <c r="A40" s="95" t="s">
        <v>17</v>
      </c>
      <c r="B40" s="95"/>
      <c r="C40" s="95"/>
      <c r="D40" s="95"/>
      <c r="E40" s="95"/>
      <c r="F40" s="95"/>
      <c r="G40" s="84"/>
      <c r="H40" s="77">
        <f>SUM(H9:H39)</f>
        <v>1266305.19</v>
      </c>
      <c r="I40" s="78">
        <f>SUM(I17:I39)</f>
        <v>935213.06</v>
      </c>
      <c r="J40" s="78">
        <f>SUM(J15:J39)</f>
        <v>275975.33</v>
      </c>
      <c r="K40" s="78">
        <f>SUM(K24:K39)</f>
        <v>20000</v>
      </c>
      <c r="L40" s="78">
        <f>SUM(L9:L14)</f>
        <v>0</v>
      </c>
      <c r="M40" s="78">
        <f>SUM(M9:M14)</f>
        <v>35116.799999999996</v>
      </c>
    </row>
    <row r="41" spans="1:15" x14ac:dyDescent="0.25">
      <c r="A41" s="66"/>
      <c r="B41" s="66"/>
      <c r="C41" s="66"/>
      <c r="D41" s="66"/>
      <c r="E41" s="66"/>
      <c r="F41" s="66"/>
      <c r="G41" s="66"/>
      <c r="H41" s="67"/>
      <c r="I41" s="67"/>
      <c r="J41" s="67"/>
      <c r="K41" s="67"/>
      <c r="L41" s="67"/>
      <c r="M41" s="67"/>
    </row>
    <row r="42" spans="1:15" x14ac:dyDescent="0.25">
      <c r="A42" s="66"/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</row>
    <row r="43" spans="1:15" x14ac:dyDescent="0.25">
      <c r="A43" s="66"/>
      <c r="B43" s="66"/>
      <c r="C43" s="66"/>
      <c r="D43" s="66"/>
      <c r="E43" s="66"/>
      <c r="F43" s="66"/>
      <c r="G43" s="66"/>
      <c r="H43" s="67"/>
      <c r="I43" s="67"/>
      <c r="J43" s="67"/>
      <c r="K43" s="67"/>
      <c r="L43" s="67"/>
      <c r="M43" s="67"/>
    </row>
    <row r="44" spans="1:15" x14ac:dyDescent="0.25">
      <c r="A44" s="66"/>
      <c r="B44" s="66"/>
      <c r="C44" s="66"/>
      <c r="D44" s="66"/>
      <c r="E44" s="66"/>
      <c r="F44" s="66"/>
      <c r="G44" s="66"/>
      <c r="H44" s="67"/>
      <c r="I44" s="67"/>
      <c r="J44" s="67"/>
      <c r="K44" s="67"/>
      <c r="L44" s="67"/>
      <c r="M44" s="67"/>
    </row>
    <row r="45" spans="1:15" x14ac:dyDescent="0.25">
      <c r="A45" s="66"/>
      <c r="B45" s="66"/>
      <c r="C45" s="66"/>
      <c r="D45" s="66"/>
      <c r="E45" s="66"/>
      <c r="F45" s="66"/>
      <c r="G45" s="66"/>
      <c r="H45" s="67"/>
      <c r="I45" s="67"/>
      <c r="J45" s="67"/>
      <c r="K45" s="67"/>
      <c r="L45" s="67"/>
      <c r="M45" s="67"/>
      <c r="O45" s="112">
        <f>+I40+J40+K40+M40</f>
        <v>1266305.1900000002</v>
      </c>
    </row>
    <row r="46" spans="1:15" x14ac:dyDescent="0.25">
      <c r="A46" s="66"/>
      <c r="B46" s="66"/>
      <c r="C46" s="66"/>
      <c r="D46" s="66"/>
      <c r="E46" s="66"/>
      <c r="F46" s="66"/>
      <c r="G46" s="66"/>
      <c r="H46" s="67"/>
      <c r="I46" s="67"/>
      <c r="J46" s="67"/>
      <c r="K46" s="67"/>
      <c r="L46" s="67"/>
      <c r="M46" s="67"/>
      <c r="O46" s="112">
        <f>+H40-O45</f>
        <v>0</v>
      </c>
    </row>
    <row r="47" spans="1:15" ht="15.75" x14ac:dyDescent="0.25">
      <c r="A47" s="101" t="s">
        <v>187</v>
      </c>
      <c r="B47" s="101"/>
      <c r="C47" s="101"/>
      <c r="D47" s="49"/>
      <c r="E47" s="101" t="s">
        <v>181</v>
      </c>
      <c r="F47" s="101"/>
      <c r="G47" s="101"/>
      <c r="I47" s="101" t="s">
        <v>188</v>
      </c>
      <c r="J47" s="101"/>
      <c r="K47" s="101"/>
      <c r="L47" s="67"/>
      <c r="M47" s="67"/>
    </row>
    <row r="48" spans="1:15" ht="15.75" x14ac:dyDescent="0.25">
      <c r="A48" s="100" t="s">
        <v>200</v>
      </c>
      <c r="B48" s="100"/>
      <c r="C48" s="100"/>
      <c r="D48" s="50"/>
      <c r="E48" s="100" t="s">
        <v>185</v>
      </c>
      <c r="F48" s="100"/>
      <c r="G48" s="100"/>
      <c r="I48" s="100" t="s">
        <v>182</v>
      </c>
      <c r="J48" s="100"/>
      <c r="K48" s="100"/>
      <c r="L48" s="67"/>
      <c r="M48" s="67"/>
    </row>
    <row r="49" spans="1:13" ht="15.75" x14ac:dyDescent="0.25">
      <c r="A49" s="100" t="s">
        <v>189</v>
      </c>
      <c r="B49" s="100"/>
      <c r="C49" s="100"/>
      <c r="D49" s="50"/>
      <c r="E49" s="100" t="s">
        <v>179</v>
      </c>
      <c r="F49" s="100"/>
      <c r="G49" s="100"/>
      <c r="I49" s="100" t="s">
        <v>183</v>
      </c>
      <c r="J49" s="100"/>
      <c r="K49" s="100"/>
    </row>
    <row r="50" spans="1:13" ht="15.75" x14ac:dyDescent="0.25">
      <c r="A50" s="100" t="s">
        <v>180</v>
      </c>
      <c r="B50" s="100"/>
      <c r="C50" s="100"/>
      <c r="D50" s="49"/>
      <c r="E50" s="100" t="s">
        <v>180</v>
      </c>
      <c r="F50" s="100"/>
      <c r="G50" s="100"/>
      <c r="H50" t="s">
        <v>160</v>
      </c>
      <c r="I50" s="100" t="s">
        <v>180</v>
      </c>
      <c r="J50" s="100"/>
      <c r="K50" s="100"/>
    </row>
    <row r="52" spans="1:13" x14ac:dyDescent="0.25">
      <c r="A52" s="49"/>
      <c r="B52" s="49"/>
      <c r="C52" s="49"/>
      <c r="D52" s="49"/>
      <c r="E52" s="49"/>
      <c r="I52" s="49"/>
      <c r="J52" s="49"/>
    </row>
    <row r="53" spans="1:13" ht="21" x14ac:dyDescent="0.35">
      <c r="A53" s="80" t="s">
        <v>201</v>
      </c>
      <c r="E53" s="2"/>
    </row>
    <row r="54" spans="1:13" ht="18.75" customHeight="1" x14ac:dyDescent="0.25">
      <c r="A54" s="96" t="s">
        <v>223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ht="30.75" customHeight="1" x14ac:dyDescent="0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</sheetData>
  <mergeCells count="31"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9:E17"/>
    <mergeCell ref="A49:C49"/>
    <mergeCell ref="E49:G49"/>
    <mergeCell ref="I49:K49"/>
    <mergeCell ref="A50:C50"/>
    <mergeCell ref="E50:G50"/>
    <mergeCell ref="I50:K50"/>
    <mergeCell ref="A47:C47"/>
    <mergeCell ref="E47:G47"/>
    <mergeCell ref="I47:K47"/>
    <mergeCell ref="A48:C48"/>
    <mergeCell ref="E48:G48"/>
    <mergeCell ref="I48:K48"/>
    <mergeCell ref="E21:E23"/>
    <mergeCell ref="E35:E36"/>
    <mergeCell ref="E18:E20"/>
    <mergeCell ref="A40:F40"/>
    <mergeCell ref="A54:M55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9" t="s">
        <v>17</v>
      </c>
      <c r="B30" s="90"/>
      <c r="C30" s="90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46A3E2-18C6-487F-BCA4-3D8205277AE9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273a98b-242d-4bba-ac5b-8e491528a7da"/>
    <ds:schemaRef ds:uri="be5260e8-50b7-4b0e-917c-13aa146d7c8e"/>
  </ds:schemaRefs>
</ds:datastoreItem>
</file>

<file path=customXml/itemProps3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NOVIEMBRE 2022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Mejia</cp:lastModifiedBy>
  <cp:lastPrinted>2022-12-05T20:16:17Z</cp:lastPrinted>
  <dcterms:created xsi:type="dcterms:W3CDTF">2013-09-25T19:10:54Z</dcterms:created>
  <dcterms:modified xsi:type="dcterms:W3CDTF">2022-12-05T20:19:57Z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